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F\Servbuh\Бухгалтерия\2025 Закупки\Капитальный ремонт\"/>
    </mc:Choice>
  </mc:AlternateContent>
  <xr:revisionPtr revIDLastSave="0" documentId="13_ncr:1_{CE41EF43-381E-4A53-B582-4B603615D08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оект сметы контракта - Смета " sheetId="1" r:id="rId1"/>
  </sheets>
  <definedNames>
    <definedName name="_xlnm.Print_Titles" localSheetId="0">'Проект сметы контракта - Смета 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I22" i="1" l="1"/>
</calcChain>
</file>

<file path=xl/sharedStrings.xml><?xml version="1.0" encoding="utf-8"?>
<sst xmlns="http://schemas.openxmlformats.org/spreadsheetml/2006/main" count="50" uniqueCount="39">
  <si>
    <t>Приложение № 6</t>
  </si>
  <si>
    <t>Утверждено приказом № 841/пр от 23 декабря 2019 г. Минстроя РФ</t>
  </si>
  <si>
    <t>Проект сметы контракта</t>
  </si>
  <si>
    <t>Капитальный ремонт нежилых помещений филиала ОГАУЗ "Поликлиника №10" по адресу: Томская область, г. Томск, ул. Береговая, 25, пом 1050-1073</t>
  </si>
  <si>
    <t>(наименование объекта)</t>
  </si>
  <si>
    <t>№п/п</t>
  </si>
  <si>
    <t>Наименование конструктивных решений (элементов), комплексов (видов) работ, оборудования</t>
  </si>
  <si>
    <t>Единица измерения</t>
  </si>
  <si>
    <t>Количество (объем работ)</t>
  </si>
  <si>
    <t>Цена на единицу измерения, без НДС руб.</t>
  </si>
  <si>
    <t>Стоимость всего, руб</t>
  </si>
  <si>
    <t>Страна происхождения оборудования</t>
  </si>
  <si>
    <t>шт</t>
  </si>
  <si>
    <t>ЛС БН Поз.: 1</t>
  </si>
  <si>
    <t>Услуги по утилизации строительного мусора</t>
  </si>
  <si>
    <t>Непредвиденные расходы</t>
  </si>
  <si>
    <t>(должность, подпись, инициалы, фамилия)</t>
  </si>
  <si>
    <t>руб.</t>
  </si>
  <si>
    <t>Непредвиденные расходы-2%</t>
  </si>
  <si>
    <t>ИТОГО</t>
  </si>
  <si>
    <t>НДС 20%</t>
  </si>
  <si>
    <t>ИТОГО с НДС</t>
  </si>
  <si>
    <t>Архитектурные решения</t>
  </si>
  <si>
    <t>тн</t>
  </si>
  <si>
    <t>Утилизация строительного мусора</t>
  </si>
  <si>
    <t>Конструкции железобетонные</t>
  </si>
  <si>
    <t>Конструкции металлические</t>
  </si>
  <si>
    <t>Отопление и вентиляция</t>
  </si>
  <si>
    <t>Комплекс работ: Отопление и вентиляция</t>
  </si>
  <si>
    <t>Выполнение работ по капитальному ремонту объекта капитального строительства: Капитальный ремонт душевых на 1 этаже общежития ОГБПОУ "ТКГТ" по адресу: г. Томск, ул. Суворова, 9</t>
  </si>
  <si>
    <t>Комплекс работ: Общестроительные работы</t>
  </si>
  <si>
    <t>Комплекс работ: Отделочные работы</t>
  </si>
  <si>
    <t>Комплекс работ: Водоснабжение и водоотведение</t>
  </si>
  <si>
    <t>Комплекс работ: Электротехническая часть</t>
  </si>
  <si>
    <t>ЛСР-02-01-01</t>
  </si>
  <si>
    <t>ЛСР-02-01-02</t>
  </si>
  <si>
    <t>ЛСР-02-01-03</t>
  </si>
  <si>
    <t>ЛСР-02-01-04</t>
  </si>
  <si>
    <t>ЛСР-02-01-05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</si>
</sst>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\ _₽"/>
  </numFmts>
  <fonts count="12">
    <font>
      <sz val="11"/>
      <color rgb="FF000000"/>
      <name val="Calibri"/>
      <charset val="204"/>
    </font>
    <font>
      <sz val="11"/>
      <color rgb="FF000000"/>
      <name val="PT Astra Serif"/>
      <family val="1"/>
      <charset val="204"/>
    </font>
    <font>
      <sz val="9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6"/>
      <color rgb="FF000000"/>
      <name val="PT Astra Serif"/>
      <family val="1"/>
      <charset val="204"/>
    </font>
    <font>
      <i/>
      <sz val="9"/>
      <color rgb="FF000000"/>
      <name val="PT Astra Serif"/>
      <family val="1"/>
      <charset val="204"/>
    </font>
    <font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i/>
      <sz val="10"/>
      <color rgb="FF000000"/>
      <name val="PT Astra Serif"/>
      <family val="1"/>
      <charset val="204"/>
    </font>
    <font>
      <i/>
      <sz val="9"/>
      <name val="PT Astra Serif"/>
      <family val="1"/>
      <charset val="204"/>
    </font>
    <font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left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/>
    </xf>
    <xf numFmtId="4" fontId="3" fillId="2" borderId="4" xfId="0" applyNumberFormat="1" applyFont="1" applyFill="1" applyBorder="1" applyAlignment="1" applyProtection="1">
      <alignment horizontal="center"/>
    </xf>
    <xf numFmtId="165" fontId="3" fillId="0" borderId="4" xfId="0" applyNumberFormat="1" applyFont="1" applyFill="1" applyBorder="1" applyAlignment="1" applyProtection="1">
      <alignment horizontal="center"/>
    </xf>
    <xf numFmtId="165" fontId="3" fillId="2" borderId="4" xfId="0" applyNumberFormat="1" applyFont="1" applyFill="1" applyBorder="1" applyAlignment="1" applyProtection="1">
      <alignment horizontal="center"/>
    </xf>
    <xf numFmtId="164" fontId="3" fillId="0" borderId="4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 vertical="top"/>
    </xf>
    <xf numFmtId="4" fontId="3" fillId="0" borderId="3" xfId="0" applyNumberFormat="1" applyFont="1" applyFill="1" applyBorder="1" applyAlignment="1" applyProtection="1">
      <alignment horizontal="right" vertical="top"/>
    </xf>
    <xf numFmtId="4" fontId="3" fillId="0" borderId="3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0" fontId="3" fillId="0" borderId="3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top"/>
    </xf>
    <xf numFmtId="0" fontId="11" fillId="0" borderId="3" xfId="0" applyNumberFormat="1" applyFont="1" applyFill="1" applyBorder="1" applyAlignment="1" applyProtection="1">
      <alignment horizontal="left" vertical="top" wrapText="1"/>
    </xf>
    <xf numFmtId="2" fontId="1" fillId="0" borderId="3" xfId="0" applyNumberFormat="1" applyFont="1" applyBorder="1"/>
    <xf numFmtId="2" fontId="1" fillId="0" borderId="0" xfId="0" applyNumberFormat="1" applyFont="1"/>
    <xf numFmtId="0" fontId="10" fillId="0" borderId="2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left" vertical="top" wrapText="1"/>
    </xf>
    <xf numFmtId="0" fontId="1" fillId="0" borderId="7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4"/>
  <sheetViews>
    <sheetView tabSelected="1" topLeftCell="A4" zoomScale="85" zoomScaleNormal="85" zoomScaleSheetLayoutView="85" workbookViewId="0">
      <selection activeCell="C17" sqref="C17:E17"/>
    </sheetView>
  </sheetViews>
  <sheetFormatPr defaultColWidth="8.85546875" defaultRowHeight="15" customHeight="1"/>
  <cols>
    <col min="1" max="1" width="7.42578125" style="4" customWidth="1"/>
    <col min="2" max="2" width="22.85546875" style="4" customWidth="1"/>
    <col min="3" max="3" width="24" style="1" customWidth="1"/>
    <col min="4" max="4" width="22.7109375" style="1" customWidth="1"/>
    <col min="5" max="5" width="22.28515625" style="1" customWidth="1"/>
    <col min="6" max="6" width="10.7109375" style="1" customWidth="1"/>
    <col min="7" max="7" width="11.28515625" style="1" customWidth="1"/>
    <col min="8" max="8" width="14" style="1" customWidth="1"/>
    <col min="9" max="9" width="16.5703125" style="1" customWidth="1"/>
    <col min="10" max="10" width="17.5703125" style="1" customWidth="1"/>
    <col min="11" max="12" width="176.28515625" style="3" hidden="1" customWidth="1"/>
    <col min="13" max="13" width="29.28515625" style="3" hidden="1" customWidth="1"/>
    <col min="14" max="14" width="69" style="3" hidden="1" customWidth="1"/>
    <col min="15" max="15" width="176.28515625" style="3" hidden="1" customWidth="1"/>
    <col min="16" max="17" width="131.42578125" style="3" hidden="1" customWidth="1"/>
    <col min="18" max="18" width="176.28515625" style="3" hidden="1" customWidth="1"/>
    <col min="19" max="21" width="131.42578125" style="3" hidden="1" customWidth="1"/>
    <col min="22" max="22" width="17.140625" style="1" customWidth="1"/>
    <col min="23" max="16384" width="8.85546875" style="1"/>
  </cols>
  <sheetData>
    <row r="1" spans="1:11" ht="15" customHeight="1">
      <c r="A1" s="1"/>
      <c r="B1" s="1"/>
      <c r="J1" s="2" t="s">
        <v>0</v>
      </c>
    </row>
    <row r="2" spans="1:11">
      <c r="J2" s="2" t="s">
        <v>1</v>
      </c>
    </row>
    <row r="3" spans="1:11">
      <c r="C3" s="5"/>
      <c r="D3" s="5"/>
      <c r="E3" s="5"/>
      <c r="F3" s="5"/>
      <c r="G3" s="2"/>
    </row>
    <row r="4" spans="1:11" ht="21" customHeight="1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</row>
    <row r="6" spans="1:11" ht="40.15" customHeight="1">
      <c r="A6" s="42" t="s">
        <v>29</v>
      </c>
      <c r="B6" s="42"/>
      <c r="C6" s="42"/>
      <c r="D6" s="42"/>
      <c r="E6" s="42"/>
      <c r="F6" s="42"/>
      <c r="G6" s="42"/>
      <c r="H6" s="42"/>
      <c r="I6" s="42"/>
      <c r="J6" s="42"/>
      <c r="K6" s="3" t="s">
        <v>3</v>
      </c>
    </row>
    <row r="7" spans="1:11">
      <c r="A7" s="43" t="s">
        <v>4</v>
      </c>
      <c r="B7" s="43"/>
      <c r="C7" s="43"/>
      <c r="D7" s="43"/>
      <c r="E7" s="43"/>
      <c r="F7" s="43"/>
      <c r="G7" s="43"/>
      <c r="H7" s="43"/>
      <c r="I7" s="43"/>
      <c r="J7" s="43"/>
    </row>
    <row r="8" spans="1:11">
      <c r="A8" s="6"/>
      <c r="B8" s="6"/>
      <c r="C8" s="6"/>
      <c r="D8" s="6"/>
      <c r="E8" s="6"/>
      <c r="F8" s="6"/>
      <c r="G8" s="6"/>
      <c r="H8" s="6"/>
      <c r="I8" s="6"/>
      <c r="J8" s="6"/>
    </row>
    <row r="9" spans="1:11" ht="15" customHeight="1">
      <c r="A9" s="6"/>
      <c r="B9" s="6"/>
      <c r="C9" s="6"/>
      <c r="D9" s="6"/>
      <c r="E9" s="6"/>
      <c r="F9" s="6"/>
      <c r="G9" s="6"/>
      <c r="H9" s="7"/>
      <c r="I9" s="8"/>
      <c r="J9" s="6"/>
    </row>
    <row r="10" spans="1:11" ht="26.25" customHeight="1">
      <c r="A10" s="44" t="s">
        <v>5</v>
      </c>
      <c r="B10" s="45"/>
      <c r="C10" s="44" t="s">
        <v>6</v>
      </c>
      <c r="D10" s="44"/>
      <c r="E10" s="44"/>
      <c r="F10" s="44" t="s">
        <v>7</v>
      </c>
      <c r="G10" s="44" t="s">
        <v>8</v>
      </c>
      <c r="H10" s="45" t="s">
        <v>9</v>
      </c>
      <c r="I10" s="45" t="s">
        <v>10</v>
      </c>
      <c r="J10" s="44" t="s">
        <v>11</v>
      </c>
    </row>
    <row r="11" spans="1:11" ht="32.25" customHeight="1">
      <c r="A11" s="44"/>
      <c r="B11" s="46"/>
      <c r="C11" s="44"/>
      <c r="D11" s="44"/>
      <c r="E11" s="44"/>
      <c r="F11" s="44"/>
      <c r="G11" s="44"/>
      <c r="H11" s="46"/>
      <c r="I11" s="46"/>
      <c r="J11" s="44"/>
    </row>
    <row r="12" spans="1:11">
      <c r="A12" s="9">
        <v>1</v>
      </c>
      <c r="B12" s="9"/>
      <c r="C12" s="40">
        <v>3</v>
      </c>
      <c r="D12" s="40"/>
      <c r="E12" s="40"/>
      <c r="F12" s="10">
        <v>4</v>
      </c>
      <c r="G12" s="10">
        <v>5</v>
      </c>
      <c r="H12" s="10">
        <v>6</v>
      </c>
      <c r="I12" s="10">
        <v>7</v>
      </c>
      <c r="J12" s="9">
        <v>8</v>
      </c>
    </row>
    <row r="13" spans="1:11" ht="21" customHeight="1">
      <c r="A13" s="11">
        <v>1</v>
      </c>
      <c r="B13" s="29" t="s">
        <v>34</v>
      </c>
      <c r="C13" s="33" t="s">
        <v>30</v>
      </c>
      <c r="D13" s="34" t="s">
        <v>25</v>
      </c>
      <c r="E13" s="35" t="s">
        <v>25</v>
      </c>
      <c r="F13" s="12" t="s">
        <v>12</v>
      </c>
      <c r="G13" s="12">
        <v>1</v>
      </c>
      <c r="H13" s="13">
        <v>339744.1</v>
      </c>
      <c r="I13" s="30">
        <v>381724.42</v>
      </c>
      <c r="J13" s="11"/>
    </row>
    <row r="14" spans="1:11" ht="21" customHeight="1">
      <c r="A14" s="11">
        <v>2</v>
      </c>
      <c r="B14" s="29" t="s">
        <v>35</v>
      </c>
      <c r="C14" s="33" t="s">
        <v>31</v>
      </c>
      <c r="D14" s="34" t="s">
        <v>26</v>
      </c>
      <c r="E14" s="35" t="s">
        <v>26</v>
      </c>
      <c r="F14" s="12" t="s">
        <v>12</v>
      </c>
      <c r="G14" s="12">
        <v>1</v>
      </c>
      <c r="H14" s="15">
        <v>1504958.72</v>
      </c>
      <c r="I14" s="30">
        <v>1690918.25</v>
      </c>
      <c r="J14" s="11"/>
    </row>
    <row r="15" spans="1:11" ht="21" customHeight="1">
      <c r="A15" s="11">
        <v>3</v>
      </c>
      <c r="B15" s="29" t="s">
        <v>36</v>
      </c>
      <c r="C15" s="33" t="s">
        <v>32</v>
      </c>
      <c r="D15" s="34" t="s">
        <v>22</v>
      </c>
      <c r="E15" s="35" t="s">
        <v>22</v>
      </c>
      <c r="F15" s="12" t="s">
        <v>12</v>
      </c>
      <c r="G15" s="12">
        <v>1</v>
      </c>
      <c r="H15" s="15">
        <v>149492.60999999999</v>
      </c>
      <c r="I15" s="30">
        <v>167964.6</v>
      </c>
      <c r="J15" s="11"/>
    </row>
    <row r="16" spans="1:11" ht="21" customHeight="1">
      <c r="A16" s="11">
        <v>4</v>
      </c>
      <c r="B16" s="29" t="s">
        <v>37</v>
      </c>
      <c r="C16" s="33" t="s">
        <v>28</v>
      </c>
      <c r="D16" s="34" t="s">
        <v>27</v>
      </c>
      <c r="E16" s="35" t="s">
        <v>27</v>
      </c>
      <c r="F16" s="12" t="s">
        <v>12</v>
      </c>
      <c r="G16" s="12">
        <v>1</v>
      </c>
      <c r="H16" s="15">
        <v>141700.87</v>
      </c>
      <c r="I16" s="30">
        <v>159210.07</v>
      </c>
      <c r="J16" s="11"/>
    </row>
    <row r="17" spans="1:23" ht="21" customHeight="1">
      <c r="A17" s="11">
        <v>5</v>
      </c>
      <c r="B17" s="29" t="s">
        <v>38</v>
      </c>
      <c r="C17" s="33" t="s">
        <v>33</v>
      </c>
      <c r="D17" s="34" t="s">
        <v>27</v>
      </c>
      <c r="E17" s="35" t="s">
        <v>27</v>
      </c>
      <c r="F17" s="12" t="s">
        <v>12</v>
      </c>
      <c r="G17" s="12">
        <v>1</v>
      </c>
      <c r="H17" s="15">
        <v>88455.95</v>
      </c>
      <c r="I17" s="30">
        <v>99385.97</v>
      </c>
      <c r="J17" s="11"/>
    </row>
    <row r="18" spans="1:23" ht="18.600000000000001" customHeight="1">
      <c r="A18" s="11">
        <v>9</v>
      </c>
      <c r="B18" s="27"/>
      <c r="C18" s="33" t="s">
        <v>24</v>
      </c>
      <c r="D18" s="34"/>
      <c r="E18" s="35"/>
      <c r="F18" s="12" t="s">
        <v>23</v>
      </c>
      <c r="G18" s="16">
        <v>21.79</v>
      </c>
      <c r="H18" s="14">
        <v>445</v>
      </c>
      <c r="I18" s="30">
        <v>10894.7</v>
      </c>
      <c r="J18" s="11"/>
      <c r="M18" s="3" t="s">
        <v>13</v>
      </c>
      <c r="N18" s="3" t="s">
        <v>14</v>
      </c>
    </row>
    <row r="19" spans="1:23" ht="18.600000000000001" customHeight="1">
      <c r="A19" s="11">
        <v>10</v>
      </c>
      <c r="B19" s="27"/>
      <c r="C19" s="33" t="s">
        <v>18</v>
      </c>
      <c r="D19" s="34"/>
      <c r="E19" s="35"/>
      <c r="F19" s="12" t="s">
        <v>17</v>
      </c>
      <c r="G19" s="12"/>
      <c r="H19" s="14"/>
      <c r="I19" s="31">
        <v>50201.96</v>
      </c>
      <c r="J19" s="11"/>
      <c r="M19" s="3" t="s">
        <v>13</v>
      </c>
      <c r="N19" s="3" t="s">
        <v>15</v>
      </c>
    </row>
    <row r="20" spans="1:23" ht="17.45" customHeight="1">
      <c r="A20" s="17"/>
      <c r="B20" s="28"/>
      <c r="C20" s="36" t="s">
        <v>19</v>
      </c>
      <c r="D20" s="36"/>
      <c r="E20" s="36"/>
      <c r="F20" s="36"/>
      <c r="G20" s="36"/>
      <c r="H20" s="37"/>
      <c r="I20" s="18">
        <f>SUM(I13:I19)</f>
        <v>2560299.9700000002</v>
      </c>
      <c r="J20" s="19"/>
      <c r="L20" s="20"/>
      <c r="M20" s="21"/>
      <c r="N20" s="21"/>
      <c r="O20" s="22"/>
      <c r="P20" s="23"/>
      <c r="Q20" s="23"/>
      <c r="R20" s="24"/>
    </row>
    <row r="21" spans="1:23" ht="17.45" customHeight="1">
      <c r="A21" s="17"/>
      <c r="B21" s="28"/>
      <c r="C21" s="36" t="s">
        <v>20</v>
      </c>
      <c r="D21" s="36"/>
      <c r="E21" s="36"/>
      <c r="F21" s="36"/>
      <c r="G21" s="36"/>
      <c r="H21" s="37"/>
      <c r="I21" s="18">
        <v>512059.99</v>
      </c>
      <c r="J21" s="25"/>
      <c r="S21" s="23"/>
    </row>
    <row r="22" spans="1:23" ht="17.45" customHeight="1">
      <c r="A22" s="17"/>
      <c r="B22" s="28"/>
      <c r="C22" s="38" t="s">
        <v>21</v>
      </c>
      <c r="D22" s="38"/>
      <c r="E22" s="38"/>
      <c r="F22" s="38"/>
      <c r="G22" s="38"/>
      <c r="H22" s="39"/>
      <c r="I22" s="18">
        <f>I20+I21</f>
        <v>3072359.96</v>
      </c>
      <c r="J22" s="25"/>
      <c r="S22" s="23"/>
      <c r="T22" s="21"/>
    </row>
    <row r="24" spans="1:23">
      <c r="C24" s="4"/>
      <c r="D24" s="4"/>
      <c r="E24" s="32" t="s">
        <v>16</v>
      </c>
      <c r="F24" s="32"/>
      <c r="G24" s="32"/>
      <c r="H24" s="32"/>
      <c r="I24" s="32"/>
      <c r="J24" s="32"/>
      <c r="K24" s="32"/>
      <c r="L24" s="32"/>
      <c r="M24" s="26"/>
      <c r="V24" s="3"/>
      <c r="W24" s="3"/>
    </row>
  </sheetData>
  <mergeCells count="23">
    <mergeCell ref="C12:E12"/>
    <mergeCell ref="A4:J4"/>
    <mergeCell ref="A6:J6"/>
    <mergeCell ref="A7:J7"/>
    <mergeCell ref="A10:A11"/>
    <mergeCell ref="C10:E11"/>
    <mergeCell ref="F10:F11"/>
    <mergeCell ref="G10:G11"/>
    <mergeCell ref="H10:H11"/>
    <mergeCell ref="I10:I11"/>
    <mergeCell ref="J10:J11"/>
    <mergeCell ref="B10:B11"/>
    <mergeCell ref="C16:E16"/>
    <mergeCell ref="C17:E17"/>
    <mergeCell ref="C13:E13"/>
    <mergeCell ref="C14:E14"/>
    <mergeCell ref="C15:E15"/>
    <mergeCell ref="E24:L24"/>
    <mergeCell ref="C19:E19"/>
    <mergeCell ref="C18:E18"/>
    <mergeCell ref="C20:H20"/>
    <mergeCell ref="C21:H21"/>
    <mergeCell ref="C22:H22"/>
  </mergeCells>
  <pageMargins left="0.78740157480314965" right="0.31496062992125984" top="0.31496062992125984" bottom="0.31496062992125984" header="0.19685039370078741" footer="0.19685039370078741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сметы контракта - Смета </vt:lpstr>
      <vt:lpstr>'Проект сметы контракта - Смета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Наталья Босенко</cp:lastModifiedBy>
  <cp:lastPrinted>2025-02-05T03:39:37Z</cp:lastPrinted>
  <dcterms:created xsi:type="dcterms:W3CDTF">2020-09-30T08:50:27Z</dcterms:created>
  <dcterms:modified xsi:type="dcterms:W3CDTF">2025-07-30T09:58:34Z</dcterms:modified>
</cp:coreProperties>
</file>